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05" windowHeight="89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<sst xmlns="http://schemas.openxmlformats.org/spreadsheetml/2006/main" count="18" uniqueCount="18">
  <si>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Text</t>
  </si>
  <si>
    <t>Celkem Kč</t>
  </si>
  <si>
    <t>% DPH</t>
  </si>
  <si>
    <t>Datum</t>
  </si>
  <si>
    <r>
      <t>Vyúčtování drobného vydání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 nákup v hotovosti)</t>
    </r>
  </si>
  <si>
    <t xml:space="preserve">Období: </t>
  </si>
  <si>
    <t>Variabilní symbol:</t>
  </si>
  <si>
    <t xml:space="preserve">V Praze dne  </t>
  </si>
  <si>
    <t>Celkem 21 % DPH</t>
  </si>
  <si>
    <t>DPH</t>
  </si>
  <si>
    <t>Celkem</t>
  </si>
  <si>
    <t>Bez daně</t>
  </si>
  <si>
    <t>Celkem od neplátců</t>
  </si>
  <si>
    <t>verze 20151013</t>
  </si>
  <si>
    <t>Fakulta humanitních studií Univerzity Karlovy</t>
  </si>
  <si>
    <t xml:space="preserve">Příkazce operace: </t>
  </si>
  <si>
    <t xml:space="preserve">Správce rozpočtu: </t>
  </si>
  <si>
    <t>Celkem 12 %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</si>
</sst>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\.mmm"/>
    <numFmt numFmtId="167" formatCode="d\.m\.yyyy"/>
    <numFmt numFmtId="168" formatCode="[$-405]d\.\ mmmm\ yyyy"/>
  </numFmts>
  <fonts count="45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0" xfId="45" applyFont="1" applyBorder="1">
      <alignment/>
      <protection/>
    </xf>
    <xf numFmtId="0" fontId="5" fillId="0" borderId="11" xfId="45" applyFont="1" applyBorder="1">
      <alignment/>
      <protection/>
    </xf>
    <xf numFmtId="4" fontId="11" fillId="0" borderId="11" xfId="45" applyNumberFormat="1" applyFont="1" applyBorder="1">
      <alignment/>
      <protection/>
    </xf>
    <xf numFmtId="0" fontId="11" fillId="0" borderId="11" xfId="45" applyFont="1" applyBorder="1">
      <alignment/>
      <protection/>
    </xf>
    <xf numFmtId="2" fontId="11" fillId="0" borderId="11" xfId="45" applyNumberFormat="1" applyFont="1" applyBorder="1">
      <alignment/>
      <protection/>
    </xf>
    <xf numFmtId="2" fontId="11" fillId="0" borderId="12" xfId="45" applyNumberFormat="1" applyFont="1" applyBorder="1">
      <alignment/>
      <protection/>
    </xf>
    <xf numFmtId="0" fontId="8" fillId="0" borderId="13" xfId="45" applyFont="1" applyFill="1" applyBorder="1" applyAlignment="1">
      <alignment horizontal="center" wrapText="1"/>
      <protection/>
    </xf>
    <xf numFmtId="0" fontId="8" fillId="0" borderId="13" xfId="45" applyFont="1" applyFill="1" applyBorder="1" applyAlignment="1">
      <alignment wrapText="1"/>
      <protection/>
    </xf>
    <xf numFmtId="0" fontId="8" fillId="0" borderId="13" xfId="45" applyFont="1" applyFill="1" applyBorder="1" applyAlignment="1">
      <alignment horizontal="center" vertical="center" wrapText="1"/>
      <protection/>
    </xf>
    <xf numFmtId="0" fontId="8" fillId="0" borderId="14" xfId="45" applyFont="1" applyFill="1" applyBorder="1" applyAlignment="1">
      <alignment horizontal="center" vertical="center" wrapText="1"/>
      <protection/>
    </xf>
    <xf numFmtId="0" fontId="10" fillId="0" borderId="15" xfId="45" applyFont="1" applyFill="1" applyBorder="1" applyAlignment="1">
      <alignment horizontal="center"/>
      <protection/>
    </xf>
    <xf numFmtId="0" fontId="9" fillId="0" borderId="16" xfId="45" applyFont="1" applyFill="1" applyBorder="1" applyAlignment="1">
      <alignment horizontal="center"/>
      <protection/>
    </xf>
    <xf numFmtId="0" fontId="9" fillId="0" borderId="17" xfId="45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/>
    </xf>
    <xf numFmtId="0" fontId="5" fillId="0" borderId="16" xfId="45" applyFont="1" applyFill="1" applyBorder="1">
      <alignment/>
      <protection/>
    </xf>
    <xf numFmtId="2" fontId="5" fillId="0" borderId="16" xfId="45" applyNumberFormat="1" applyFont="1" applyFill="1" applyBorder="1">
      <alignment/>
      <protection/>
    </xf>
    <xf numFmtId="4" fontId="5" fillId="0" borderId="17" xfId="45" applyNumberFormat="1" applyFont="1" applyFill="1" applyBorder="1">
      <alignment/>
      <protection/>
    </xf>
    <xf numFmtId="0" fontId="5" fillId="0" borderId="19" xfId="45" applyFont="1" applyFill="1" applyBorder="1">
      <alignment/>
      <protection/>
    </xf>
    <xf numFmtId="2" fontId="5" fillId="0" borderId="19" xfId="45" applyNumberFormat="1" applyFont="1" applyFill="1" applyBorder="1">
      <alignment/>
      <protection/>
    </xf>
    <xf numFmtId="4" fontId="5" fillId="0" borderId="20" xfId="45" applyNumberFormat="1" applyFont="1" applyFill="1" applyBorder="1">
      <alignment/>
      <protection/>
    </xf>
    <xf numFmtId="0" fontId="11" fillId="0" borderId="10" xfId="45" applyFont="1" applyFill="1" applyBorder="1">
      <alignment/>
      <protection/>
    </xf>
    <xf numFmtId="0" fontId="11" fillId="0" borderId="11" xfId="45" applyFont="1" applyFill="1" applyBorder="1">
      <alignment/>
      <protection/>
    </xf>
    <xf numFmtId="0" fontId="5" fillId="0" borderId="11" xfId="45" applyFont="1" applyFill="1" applyBorder="1">
      <alignment/>
      <protection/>
    </xf>
    <xf numFmtId="4" fontId="11" fillId="0" borderId="11" xfId="45" applyNumberFormat="1" applyFont="1" applyFill="1" applyBorder="1">
      <alignment/>
      <protection/>
    </xf>
    <xf numFmtId="2" fontId="11" fillId="0" borderId="11" xfId="45" applyNumberFormat="1" applyFont="1" applyFill="1" applyBorder="1">
      <alignment/>
      <protection/>
    </xf>
    <xf numFmtId="2" fontId="11" fillId="0" borderId="12" xfId="45" applyNumberFormat="1" applyFont="1" applyFill="1" applyBorder="1">
      <alignment/>
      <protection/>
    </xf>
    <xf numFmtId="0" fontId="5" fillId="0" borderId="21" xfId="45" applyFont="1" applyFill="1" applyBorder="1">
      <alignment/>
      <protection/>
    </xf>
    <xf numFmtId="2" fontId="5" fillId="0" borderId="21" xfId="45" applyNumberFormat="1" applyFont="1" applyFill="1" applyBorder="1">
      <alignment/>
      <protection/>
    </xf>
    <xf numFmtId="4" fontId="5" fillId="0" borderId="22" xfId="45" applyNumberFormat="1" applyFont="1" applyFill="1" applyBorder="1">
      <alignment/>
      <protection/>
    </xf>
    <xf numFmtId="0" fontId="4" fillId="0" borderId="0" xfId="45" applyFont="1" applyBorder="1">
      <alignment/>
      <protection/>
    </xf>
    <xf numFmtId="0" fontId="3" fillId="0" borderId="0" xfId="45" applyFont="1" applyBorder="1">
      <alignment/>
      <protection/>
    </xf>
    <xf numFmtId="4" fontId="4" fillId="0" borderId="0" xfId="45" applyNumberFormat="1" applyFont="1" applyBorder="1">
      <alignment/>
      <protection/>
    </xf>
    <xf numFmtId="0" fontId="5" fillId="0" borderId="15" xfId="45" applyFont="1" applyFill="1" applyBorder="1" applyProtection="1">
      <alignment/>
      <protection locked="0"/>
    </xf>
    <xf numFmtId="0" fontId="5" fillId="0" borderId="16" xfId="0" applyFont="1" applyFill="1" applyBorder="1" applyAlignment="1" applyProtection="1">
      <alignment vertical="justify" wrapText="1"/>
      <protection locked="0"/>
    </xf>
    <xf numFmtId="49" fontId="5" fillId="0" borderId="16" xfId="45" applyNumberFormat="1" applyFont="1" applyFill="1" applyBorder="1" applyProtection="1">
      <alignment/>
      <protection locked="0"/>
    </xf>
    <xf numFmtId="4" fontId="5" fillId="0" borderId="16" xfId="45" applyNumberFormat="1" applyFont="1" applyFill="1" applyBorder="1" applyProtection="1">
      <alignment/>
      <protection locked="0"/>
    </xf>
    <xf numFmtId="0" fontId="5" fillId="0" borderId="16" xfId="0" applyFont="1" applyFill="1" applyBorder="1" applyAlignment="1" applyProtection="1">
      <alignment wrapText="1"/>
      <protection locked="0"/>
    </xf>
    <xf numFmtId="0" fontId="5" fillId="0" borderId="16" xfId="45" applyFont="1" applyFill="1" applyBorder="1" applyAlignment="1" applyProtection="1">
      <alignment vertical="center" wrapText="1"/>
      <protection locked="0"/>
    </xf>
    <xf numFmtId="0" fontId="5" fillId="0" borderId="16" xfId="45" applyFont="1" applyFill="1" applyBorder="1" applyProtection="1">
      <alignment/>
      <protection locked="0"/>
    </xf>
    <xf numFmtId="0" fontId="5" fillId="0" borderId="23" xfId="45" applyFont="1" applyFill="1" applyBorder="1" applyProtection="1">
      <alignment/>
      <protection locked="0"/>
    </xf>
    <xf numFmtId="0" fontId="5" fillId="0" borderId="19" xfId="45" applyFont="1" applyFill="1" applyBorder="1" applyProtection="1">
      <alignment/>
      <protection locked="0"/>
    </xf>
    <xf numFmtId="49" fontId="5" fillId="0" borderId="19" xfId="45" applyNumberFormat="1" applyFont="1" applyFill="1" applyBorder="1" applyProtection="1">
      <alignment/>
      <protection locked="0"/>
    </xf>
    <xf numFmtId="4" fontId="5" fillId="0" borderId="19" xfId="45" applyNumberFormat="1" applyFont="1" applyFill="1" applyBorder="1" applyProtection="1">
      <alignment/>
      <protection locked="0"/>
    </xf>
    <xf numFmtId="0" fontId="5" fillId="0" borderId="24" xfId="45" applyFont="1" applyFill="1" applyBorder="1" applyProtection="1">
      <alignment/>
      <protection locked="0"/>
    </xf>
    <xf numFmtId="0" fontId="5" fillId="0" borderId="21" xfId="45" applyFont="1" applyFill="1" applyBorder="1" applyProtection="1">
      <alignment/>
      <protection locked="0"/>
    </xf>
    <xf numFmtId="49" fontId="5" fillId="0" borderId="21" xfId="45" applyNumberFormat="1" applyFont="1" applyFill="1" applyBorder="1" applyProtection="1">
      <alignment/>
      <protection locked="0"/>
    </xf>
    <xf numFmtId="4" fontId="5" fillId="0" borderId="21" xfId="45" applyNumberFormat="1" applyFont="1" applyFill="1" applyBorder="1" applyProtection="1">
      <alignment/>
      <protection locked="0"/>
    </xf>
    <xf numFmtId="0" fontId="9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4">
    <dxf>
      <fill>
        <patternFill>
          <bgColor rgb="FFFF66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SheetLayoutView="160" workbookViewId="0" topLeftCell="A2">
      <selection activeCell="B43" sqref="B43"/>
    </sheetView>
  </sheetViews>
  <sheetFormatPr defaultColWidth="9.140625" defaultRowHeight="12.75"/>
  <cols>
    <col min="1" max="1" width="4.140625" style="3" customWidth="1"/>
    <col min="2" max="2" width="30.421875" style="3" customWidth="1"/>
    <col min="3" max="3" width="7.7109375" style="3" customWidth="1"/>
    <col min="4" max="4" width="10.00390625" style="3" customWidth="1"/>
    <col min="5" max="5" width="4.140625" style="3" customWidth="1"/>
    <col min="6" max="6" width="11.57421875" style="3" bestFit="1" customWidth="1"/>
    <col min="7" max="7" width="11.00390625" style="3" customWidth="1"/>
    <col min="8" max="16384" width="9.140625" style="3" customWidth="1"/>
  </cols>
  <sheetData>
    <row r="1" spans="2:7" s="1" customFormat="1" ht="15.75">
      <c r="B1" s="2" t="s">
        <v>14</v>
      </c>
      <c r="C1" s="2"/>
      <c r="D1" s="2"/>
      <c r="E1" s="2"/>
      <c r="F1" s="2"/>
      <c r="G1" s="2"/>
    </row>
    <row r="2" ht="15.75">
      <c r="B2" s="4" t="s">
        <v>4</v>
      </c>
    </row>
    <row r="3" ht="12.75">
      <c r="C3" s="53" t="s">
        <v>13</v>
      </c>
    </row>
    <row r="4" spans="2:6" ht="13.5" thickBot="1">
      <c r="B4" s="55" t="s">
        <v>5</v>
      </c>
      <c r="C4" s="55"/>
      <c r="D4" s="5" t="s">
        <v>6</v>
      </c>
      <c r="F4" s="54"/>
    </row>
    <row r="5" spans="1:7" ht="32.25">
      <c r="A5" s="19"/>
      <c r="B5" s="12" t="s">
        <v>0</v>
      </c>
      <c r="C5" s="13" t="s">
        <v>3</v>
      </c>
      <c r="D5" s="14" t="s">
        <v>1</v>
      </c>
      <c r="E5" s="12" t="s">
        <v>2</v>
      </c>
      <c r="F5" s="14" t="s">
        <v>11</v>
      </c>
      <c r="G5" s="15" t="s">
        <v>9</v>
      </c>
    </row>
    <row r="6" spans="1:7" ht="12.7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8">
        <v>7</v>
      </c>
    </row>
    <row r="7" spans="1:7" ht="12.75">
      <c r="A7" s="38"/>
      <c r="B7" s="39"/>
      <c r="C7" s="40"/>
      <c r="D7" s="41"/>
      <c r="E7" s="20">
        <f aca="true" t="shared" si="0" ref="E7:E19">E$20</f>
        <v>21</v>
      </c>
      <c r="F7" s="21">
        <f>D7-G7</f>
        <v>0</v>
      </c>
      <c r="G7" s="22">
        <f>ROUND(E7/(E7+100),4)*D7</f>
        <v>0</v>
      </c>
    </row>
    <row r="8" spans="1:7" ht="12.75">
      <c r="A8" s="38"/>
      <c r="B8" s="42"/>
      <c r="C8" s="40"/>
      <c r="D8" s="41"/>
      <c r="E8" s="20">
        <f t="shared" si="0"/>
        <v>21</v>
      </c>
      <c r="F8" s="21">
        <f aca="true" t="shared" si="1" ref="F8:F19">D8-G8</f>
        <v>0</v>
      </c>
      <c r="G8" s="22">
        <f aca="true" t="shared" si="2" ref="G8:G19">ROUND(E8/(E8+100),4)*D8</f>
        <v>0</v>
      </c>
    </row>
    <row r="9" spans="1:7" ht="12.75">
      <c r="A9" s="38"/>
      <c r="B9" s="43"/>
      <c r="C9" s="40"/>
      <c r="D9" s="41"/>
      <c r="E9" s="20">
        <f t="shared" si="0"/>
        <v>21</v>
      </c>
      <c r="F9" s="21">
        <f t="shared" si="1"/>
        <v>0</v>
      </c>
      <c r="G9" s="22">
        <f t="shared" si="2"/>
        <v>0</v>
      </c>
    </row>
    <row r="10" spans="1:7" ht="12.75">
      <c r="A10" s="38"/>
      <c r="B10" s="44"/>
      <c r="C10" s="40"/>
      <c r="D10" s="41"/>
      <c r="E10" s="20">
        <f t="shared" si="0"/>
        <v>21</v>
      </c>
      <c r="F10" s="21">
        <f t="shared" si="1"/>
        <v>0</v>
      </c>
      <c r="G10" s="22">
        <f t="shared" si="2"/>
        <v>0</v>
      </c>
    </row>
    <row r="11" spans="1:7" ht="12.75">
      <c r="A11" s="38"/>
      <c r="B11" s="44"/>
      <c r="C11" s="40"/>
      <c r="D11" s="41"/>
      <c r="E11" s="20">
        <f t="shared" si="0"/>
        <v>21</v>
      </c>
      <c r="F11" s="21">
        <f t="shared" si="1"/>
        <v>0</v>
      </c>
      <c r="G11" s="22">
        <f t="shared" si="2"/>
        <v>0</v>
      </c>
    </row>
    <row r="12" spans="1:7" ht="12.75">
      <c r="A12" s="38"/>
      <c r="B12" s="44"/>
      <c r="C12" s="40"/>
      <c r="D12" s="41"/>
      <c r="E12" s="20">
        <f t="shared" si="0"/>
        <v>21</v>
      </c>
      <c r="F12" s="21">
        <f t="shared" si="1"/>
        <v>0</v>
      </c>
      <c r="G12" s="22">
        <f t="shared" si="2"/>
        <v>0</v>
      </c>
    </row>
    <row r="13" spans="1:7" ht="12.75">
      <c r="A13" s="38"/>
      <c r="B13" s="44"/>
      <c r="C13" s="40"/>
      <c r="D13" s="41"/>
      <c r="E13" s="20">
        <f t="shared" si="0"/>
        <v>21</v>
      </c>
      <c r="F13" s="21">
        <f t="shared" si="1"/>
        <v>0</v>
      </c>
      <c r="G13" s="22">
        <f t="shared" si="2"/>
        <v>0</v>
      </c>
    </row>
    <row r="14" spans="1:7" ht="12.75">
      <c r="A14" s="38"/>
      <c r="B14" s="44"/>
      <c r="C14" s="40"/>
      <c r="D14" s="41"/>
      <c r="E14" s="20">
        <f t="shared" si="0"/>
        <v>21</v>
      </c>
      <c r="F14" s="21">
        <f t="shared" si="1"/>
        <v>0</v>
      </c>
      <c r="G14" s="22">
        <f t="shared" si="2"/>
        <v>0</v>
      </c>
    </row>
    <row r="15" spans="1:7" ht="12.75">
      <c r="A15" s="38"/>
      <c r="B15" s="44"/>
      <c r="C15" s="40"/>
      <c r="D15" s="41"/>
      <c r="E15" s="20">
        <f t="shared" si="0"/>
        <v>21</v>
      </c>
      <c r="F15" s="21">
        <f t="shared" si="1"/>
        <v>0</v>
      </c>
      <c r="G15" s="22">
        <f t="shared" si="2"/>
        <v>0</v>
      </c>
    </row>
    <row r="16" spans="1:7" ht="12.75">
      <c r="A16" s="38"/>
      <c r="B16" s="44"/>
      <c r="C16" s="40"/>
      <c r="D16" s="41"/>
      <c r="E16" s="20">
        <f t="shared" si="0"/>
        <v>21</v>
      </c>
      <c r="F16" s="21">
        <f t="shared" si="1"/>
        <v>0</v>
      </c>
      <c r="G16" s="22">
        <f t="shared" si="2"/>
        <v>0</v>
      </c>
    </row>
    <row r="17" spans="1:7" ht="12.75">
      <c r="A17" s="38"/>
      <c r="B17" s="44"/>
      <c r="C17" s="40"/>
      <c r="D17" s="41"/>
      <c r="E17" s="20">
        <f t="shared" si="0"/>
        <v>21</v>
      </c>
      <c r="F17" s="21">
        <f t="shared" si="1"/>
        <v>0</v>
      </c>
      <c r="G17" s="22">
        <f t="shared" si="2"/>
        <v>0</v>
      </c>
    </row>
    <row r="18" spans="1:7" ht="12.75">
      <c r="A18" s="38"/>
      <c r="B18" s="44"/>
      <c r="C18" s="40"/>
      <c r="D18" s="41"/>
      <c r="E18" s="20">
        <f t="shared" si="0"/>
        <v>21</v>
      </c>
      <c r="F18" s="21">
        <f t="shared" si="1"/>
        <v>0</v>
      </c>
      <c r="G18" s="22">
        <f t="shared" si="2"/>
        <v>0</v>
      </c>
    </row>
    <row r="19" spans="1:7" ht="13.5" thickBot="1">
      <c r="A19" s="45"/>
      <c r="B19" s="46"/>
      <c r="C19" s="47"/>
      <c r="D19" s="48"/>
      <c r="E19" s="23">
        <f t="shared" si="0"/>
        <v>21</v>
      </c>
      <c r="F19" s="24">
        <f t="shared" si="1"/>
        <v>0</v>
      </c>
      <c r="G19" s="25">
        <f t="shared" si="2"/>
        <v>0</v>
      </c>
    </row>
    <row r="20" spans="1:7" ht="13.5" thickBot="1">
      <c r="A20" s="26"/>
      <c r="B20" s="27" t="s">
        <v>8</v>
      </c>
      <c r="C20" s="28"/>
      <c r="D20" s="29">
        <f>SUM(D7:D19)</f>
        <v>0</v>
      </c>
      <c r="E20" s="27">
        <v>21</v>
      </c>
      <c r="F20" s="30">
        <f>SUM(F7:F19)</f>
        <v>0</v>
      </c>
      <c r="G20" s="31">
        <f>SUM(G7:G19)</f>
        <v>0</v>
      </c>
    </row>
    <row r="21" spans="1:7" ht="12.75">
      <c r="A21" s="49"/>
      <c r="B21" s="50"/>
      <c r="C21" s="51"/>
      <c r="D21" s="52"/>
      <c r="E21" s="32">
        <f aca="true" t="shared" si="3" ref="E21:E32">E$33</f>
        <v>12</v>
      </c>
      <c r="F21" s="33">
        <f aca="true" t="shared" si="4" ref="F21:F32">D21-G21</f>
        <v>0</v>
      </c>
      <c r="G21" s="34">
        <f aca="true" t="shared" si="5" ref="G21:G32">ROUND(E21/(E21+100),4)*D21</f>
        <v>0</v>
      </c>
    </row>
    <row r="22" spans="1:7" ht="12.75">
      <c r="A22" s="38"/>
      <c r="B22" s="44"/>
      <c r="C22" s="40"/>
      <c r="D22" s="41"/>
      <c r="E22" s="20">
        <f t="shared" si="3"/>
        <v>12</v>
      </c>
      <c r="F22" s="21">
        <f t="shared" si="4"/>
        <v>0</v>
      </c>
      <c r="G22" s="22">
        <f t="shared" si="5"/>
        <v>0</v>
      </c>
    </row>
    <row r="23" spans="1:7" ht="12.75">
      <c r="A23" s="38"/>
      <c r="B23" s="44"/>
      <c r="C23" s="40"/>
      <c r="D23" s="41"/>
      <c r="E23" s="20">
        <f t="shared" si="3"/>
        <v>12</v>
      </c>
      <c r="F23" s="21">
        <f t="shared" si="4"/>
        <v>0</v>
      </c>
      <c r="G23" s="22">
        <f t="shared" si="5"/>
        <v>0</v>
      </c>
    </row>
    <row r="24" spans="1:7" ht="12.75">
      <c r="A24" s="38"/>
      <c r="B24" s="44"/>
      <c r="C24" s="40"/>
      <c r="D24" s="41"/>
      <c r="E24" s="20">
        <f t="shared" si="3"/>
        <v>12</v>
      </c>
      <c r="F24" s="21">
        <f t="shared" si="4"/>
        <v>0</v>
      </c>
      <c r="G24" s="22">
        <f t="shared" si="5"/>
        <v>0</v>
      </c>
    </row>
    <row r="25" spans="1:7" ht="12.75">
      <c r="A25" s="38"/>
      <c r="B25" s="44"/>
      <c r="C25" s="40"/>
      <c r="D25" s="41"/>
      <c r="E25" s="20">
        <f t="shared" si="3"/>
        <v>12</v>
      </c>
      <c r="F25" s="21">
        <f t="shared" si="4"/>
        <v>0</v>
      </c>
      <c r="G25" s="22">
        <f t="shared" si="5"/>
        <v>0</v>
      </c>
    </row>
    <row r="26" spans="1:7" ht="12.75">
      <c r="A26" s="38"/>
      <c r="B26" s="44"/>
      <c r="C26" s="40"/>
      <c r="D26" s="41"/>
      <c r="E26" s="20">
        <f t="shared" si="3"/>
        <v>12</v>
      </c>
      <c r="F26" s="21">
        <f t="shared" si="4"/>
        <v>0</v>
      </c>
      <c r="G26" s="22">
        <f t="shared" si="5"/>
        <v>0</v>
      </c>
    </row>
    <row r="27" spans="1:7" ht="12.75">
      <c r="A27" s="38"/>
      <c r="B27" s="44"/>
      <c r="C27" s="40"/>
      <c r="D27" s="41"/>
      <c r="E27" s="20">
        <f t="shared" si="3"/>
        <v>12</v>
      </c>
      <c r="F27" s="21">
        <f t="shared" si="4"/>
        <v>0</v>
      </c>
      <c r="G27" s="22">
        <f t="shared" si="5"/>
        <v>0</v>
      </c>
    </row>
    <row r="28" spans="1:7" ht="12.75">
      <c r="A28" s="38"/>
      <c r="B28" s="44"/>
      <c r="C28" s="40"/>
      <c r="D28" s="41"/>
      <c r="E28" s="20">
        <f t="shared" si="3"/>
        <v>12</v>
      </c>
      <c r="F28" s="21">
        <f t="shared" si="4"/>
        <v>0</v>
      </c>
      <c r="G28" s="22">
        <f t="shared" si="5"/>
        <v>0</v>
      </c>
    </row>
    <row r="29" spans="1:7" ht="12.75">
      <c r="A29" s="38"/>
      <c r="B29" s="44"/>
      <c r="C29" s="40"/>
      <c r="D29" s="41"/>
      <c r="E29" s="20">
        <f t="shared" si="3"/>
        <v>12</v>
      </c>
      <c r="F29" s="21">
        <f t="shared" si="4"/>
        <v>0</v>
      </c>
      <c r="G29" s="22">
        <f t="shared" si="5"/>
        <v>0</v>
      </c>
    </row>
    <row r="30" spans="1:7" ht="12.75">
      <c r="A30" s="38"/>
      <c r="B30" s="44"/>
      <c r="C30" s="40"/>
      <c r="D30" s="41"/>
      <c r="E30" s="20">
        <f t="shared" si="3"/>
        <v>12</v>
      </c>
      <c r="F30" s="21">
        <f t="shared" si="4"/>
        <v>0</v>
      </c>
      <c r="G30" s="22">
        <f t="shared" si="5"/>
        <v>0</v>
      </c>
    </row>
    <row r="31" spans="1:7" ht="12.75">
      <c r="A31" s="38"/>
      <c r="B31" s="44"/>
      <c r="C31" s="40"/>
      <c r="D31" s="41"/>
      <c r="E31" s="20">
        <f t="shared" si="3"/>
        <v>12</v>
      </c>
      <c r="F31" s="21">
        <f t="shared" si="4"/>
        <v>0</v>
      </c>
      <c r="G31" s="22">
        <f t="shared" si="5"/>
        <v>0</v>
      </c>
    </row>
    <row r="32" spans="1:7" ht="13.5" thickBot="1">
      <c r="A32" s="45"/>
      <c r="B32" s="46"/>
      <c r="C32" s="47"/>
      <c r="D32" s="48"/>
      <c r="E32" s="23">
        <f t="shared" si="3"/>
        <v>12</v>
      </c>
      <c r="F32" s="24">
        <f t="shared" si="4"/>
        <v>0</v>
      </c>
      <c r="G32" s="25">
        <f t="shared" si="5"/>
        <v>0</v>
      </c>
    </row>
    <row r="33" spans="1:7" ht="13.5" thickBot="1">
      <c r="A33" s="26"/>
      <c r="B33" s="27" t="s">
        <v>17</v>
      </c>
      <c r="C33" s="28"/>
      <c r="D33" s="29">
        <f>SUM(D21:D32)</f>
        <v>0</v>
      </c>
      <c r="E33" s="27">
        <v>12</v>
      </c>
      <c r="F33" s="30">
        <f>SUM(F21:F32)</f>
        <v>0</v>
      </c>
      <c r="G33" s="31">
        <f>SUM(G21:G32)</f>
        <v>0</v>
      </c>
    </row>
    <row r="34" spans="1:7" ht="12.75">
      <c r="A34" s="49"/>
      <c r="B34" s="50"/>
      <c r="C34" s="51"/>
      <c r="D34" s="52"/>
      <c r="E34" s="32">
        <f>E$47</f>
        <v>0</v>
      </c>
      <c r="F34" s="33">
        <f>D34-G34</f>
        <v>0</v>
      </c>
      <c r="G34" s="34">
        <f>ROUND(E34/(E34+100),4)*D34</f>
        <v>0</v>
      </c>
    </row>
    <row r="35" spans="1:7" ht="12.75">
      <c r="A35" s="38"/>
      <c r="B35" s="44"/>
      <c r="C35" s="40"/>
      <c r="D35" s="41"/>
      <c r="E35" s="20">
        <f aca="true" t="shared" si="6" ref="E35:E46">E$47</f>
        <v>0</v>
      </c>
      <c r="F35" s="21">
        <f aca="true" t="shared" si="7" ref="F35:F46">D35-G35</f>
        <v>0</v>
      </c>
      <c r="G35" s="22">
        <f aca="true" t="shared" si="8" ref="G35:G46">ROUND(E35/(E35+100),4)*D35</f>
        <v>0</v>
      </c>
    </row>
    <row r="36" spans="1:7" ht="12.75">
      <c r="A36" s="38"/>
      <c r="B36" s="44"/>
      <c r="C36" s="40"/>
      <c r="D36" s="41"/>
      <c r="E36" s="20">
        <f t="shared" si="6"/>
        <v>0</v>
      </c>
      <c r="F36" s="21">
        <f t="shared" si="7"/>
        <v>0</v>
      </c>
      <c r="G36" s="22">
        <f t="shared" si="8"/>
        <v>0</v>
      </c>
    </row>
    <row r="37" spans="1:7" ht="12.75">
      <c r="A37" s="38"/>
      <c r="B37" s="44"/>
      <c r="C37" s="40"/>
      <c r="D37" s="41"/>
      <c r="E37" s="20">
        <f t="shared" si="6"/>
        <v>0</v>
      </c>
      <c r="F37" s="21">
        <f t="shared" si="7"/>
        <v>0</v>
      </c>
      <c r="G37" s="22">
        <f t="shared" si="8"/>
        <v>0</v>
      </c>
    </row>
    <row r="38" spans="1:7" ht="12.75">
      <c r="A38" s="38"/>
      <c r="B38" s="44"/>
      <c r="C38" s="40"/>
      <c r="D38" s="41"/>
      <c r="E38" s="20">
        <f t="shared" si="6"/>
        <v>0</v>
      </c>
      <c r="F38" s="21">
        <f t="shared" si="7"/>
        <v>0</v>
      </c>
      <c r="G38" s="22">
        <f t="shared" si="8"/>
        <v>0</v>
      </c>
    </row>
    <row r="39" spans="1:7" ht="12.75">
      <c r="A39" s="38"/>
      <c r="B39" s="44"/>
      <c r="C39" s="40"/>
      <c r="D39" s="41"/>
      <c r="E39" s="20">
        <f t="shared" si="6"/>
        <v>0</v>
      </c>
      <c r="F39" s="21">
        <f t="shared" si="7"/>
        <v>0</v>
      </c>
      <c r="G39" s="22">
        <f t="shared" si="8"/>
        <v>0</v>
      </c>
    </row>
    <row r="40" spans="1:7" ht="12.75">
      <c r="A40" s="38"/>
      <c r="B40" s="44"/>
      <c r="C40" s="40"/>
      <c r="D40" s="41"/>
      <c r="E40" s="20">
        <f t="shared" si="6"/>
        <v>0</v>
      </c>
      <c r="F40" s="21">
        <f t="shared" si="7"/>
        <v>0</v>
      </c>
      <c r="G40" s="22">
        <f t="shared" si="8"/>
        <v>0</v>
      </c>
    </row>
    <row r="41" spans="1:7" ht="12.75">
      <c r="A41" s="38"/>
      <c r="B41" s="44"/>
      <c r="C41" s="40"/>
      <c r="D41" s="41"/>
      <c r="E41" s="20">
        <f t="shared" si="6"/>
        <v>0</v>
      </c>
      <c r="F41" s="21">
        <f t="shared" si="7"/>
        <v>0</v>
      </c>
      <c r="G41" s="22">
        <f t="shared" si="8"/>
        <v>0</v>
      </c>
    </row>
    <row r="42" spans="1:7" ht="12.75">
      <c r="A42" s="38"/>
      <c r="B42" s="44"/>
      <c r="C42" s="40"/>
      <c r="D42" s="41"/>
      <c r="E42" s="20">
        <f t="shared" si="6"/>
        <v>0</v>
      </c>
      <c r="F42" s="21">
        <f t="shared" si="7"/>
        <v>0</v>
      </c>
      <c r="G42" s="22">
        <f t="shared" si="8"/>
        <v>0</v>
      </c>
    </row>
    <row r="43" spans="1:7" ht="12.75">
      <c r="A43" s="38"/>
      <c r="B43" s="44"/>
      <c r="C43" s="40"/>
      <c r="D43" s="41"/>
      <c r="E43" s="20">
        <f t="shared" si="6"/>
        <v>0</v>
      </c>
      <c r="F43" s="21">
        <f t="shared" si="7"/>
        <v>0</v>
      </c>
      <c r="G43" s="22">
        <f t="shared" si="8"/>
        <v>0</v>
      </c>
    </row>
    <row r="44" spans="1:7" ht="12.75">
      <c r="A44" s="38"/>
      <c r="B44" s="44"/>
      <c r="C44" s="40"/>
      <c r="D44" s="41"/>
      <c r="E44" s="20">
        <f t="shared" si="6"/>
        <v>0</v>
      </c>
      <c r="F44" s="21">
        <f t="shared" si="7"/>
        <v>0</v>
      </c>
      <c r="G44" s="22">
        <f t="shared" si="8"/>
        <v>0</v>
      </c>
    </row>
    <row r="45" spans="1:7" ht="12.75">
      <c r="A45" s="38"/>
      <c r="B45" s="44"/>
      <c r="C45" s="40"/>
      <c r="D45" s="41"/>
      <c r="E45" s="20">
        <f t="shared" si="6"/>
        <v>0</v>
      </c>
      <c r="F45" s="21">
        <f t="shared" si="7"/>
        <v>0</v>
      </c>
      <c r="G45" s="22">
        <f t="shared" si="8"/>
        <v>0</v>
      </c>
    </row>
    <row r="46" spans="1:7" ht="13.5" thickBot="1">
      <c r="A46" s="45"/>
      <c r="B46" s="46"/>
      <c r="C46" s="47"/>
      <c r="D46" s="48"/>
      <c r="E46" s="23">
        <f t="shared" si="6"/>
        <v>0</v>
      </c>
      <c r="F46" s="24">
        <f t="shared" si="7"/>
        <v>0</v>
      </c>
      <c r="G46" s="25">
        <f t="shared" si="8"/>
        <v>0</v>
      </c>
    </row>
    <row r="47" spans="1:7" ht="13.5" thickBot="1">
      <c r="A47" s="6"/>
      <c r="B47" s="9" t="s">
        <v>12</v>
      </c>
      <c r="C47" s="7"/>
      <c r="D47" s="8">
        <f>SUM(D34:D46)</f>
        <v>0</v>
      </c>
      <c r="E47" s="9">
        <v>0</v>
      </c>
      <c r="F47" s="10">
        <f>SUM(F34:F46)</f>
        <v>0</v>
      </c>
      <c r="G47" s="11">
        <f>SUM(G34:G46)</f>
        <v>0</v>
      </c>
    </row>
    <row r="48" spans="1:7" ht="15.75">
      <c r="A48" s="35"/>
      <c r="B48" s="35" t="s">
        <v>10</v>
      </c>
      <c r="C48" s="36"/>
      <c r="D48" s="37">
        <f>D20+D33+D47</f>
        <v>0</v>
      </c>
      <c r="E48" s="35"/>
      <c r="F48" s="37">
        <f>F20+F33+F47</f>
        <v>0</v>
      </c>
      <c r="G48" s="37">
        <f>G20+G33+G47</f>
        <v>0</v>
      </c>
    </row>
    <row r="50" spans="2:6" ht="12.75">
      <c r="B50" s="55" t="s">
        <v>15</v>
      </c>
      <c r="C50" s="55"/>
      <c r="D50" s="55"/>
      <c r="E50" s="55"/>
      <c r="F50" s="55"/>
    </row>
    <row r="51" spans="2:6" ht="12.75">
      <c r="B51" s="55" t="s">
        <v>16</v>
      </c>
      <c r="C51" s="55"/>
      <c r="D51" s="55"/>
      <c r="E51" s="55"/>
      <c r="F51" s="55"/>
    </row>
    <row r="52" spans="2:6" ht="12.75">
      <c r="B52" s="55" t="s">
        <v>7</v>
      </c>
      <c r="C52" s="55"/>
      <c r="D52" s="55"/>
      <c r="E52" s="55"/>
      <c r="F52" s="55"/>
    </row>
    <row r="53" spans="2:6" ht="12.75">
      <c r="B53" s="5"/>
      <c r="C53" s="5"/>
      <c r="D53" s="5"/>
      <c r="E53" s="5"/>
      <c r="F53" s="5"/>
    </row>
    <row r="54" spans="2:6" ht="12.75">
      <c r="B54" s="5"/>
      <c r="C54" s="5"/>
      <c r="D54" s="5"/>
      <c r="E54" s="5"/>
      <c r="F54" s="5"/>
    </row>
  </sheetData>
  <sheetProtection/>
  <mergeCells count="4">
    <mergeCell ref="B52:F52"/>
    <mergeCell ref="B4:C4"/>
    <mergeCell ref="B50:F50"/>
    <mergeCell ref="B51:F51"/>
  </mergeCells>
  <conditionalFormatting sqref="E7:E19">
    <cfRule type="expression" priority="5" dxfId="2" stopIfTrue="1">
      <formula>$E7&lt;&gt;$E$20</formula>
    </cfRule>
  </conditionalFormatting>
  <conditionalFormatting sqref="E21:E32">
    <cfRule type="expression" priority="4" dxfId="2" stopIfTrue="1">
      <formula>$E21&lt;&gt;$E$33</formula>
    </cfRule>
  </conditionalFormatting>
  <conditionalFormatting sqref="E34:E46">
    <cfRule type="expression" priority="2" dxfId="1" stopIfTrue="1">
      <formula>$E34&lt;&gt;$E$47</formula>
    </cfRule>
  </conditionalFormatting>
  <conditionalFormatting sqref="D7:D48">
    <cfRule type="expression" priority="1" dxfId="0" stopIfTrue="1">
      <formula>ROUND($F7+$G7-$D7,0)&lt;&gt;0</formula>
    </cfRule>
  </conditionalFormatting>
  <printOptions/>
  <pageMargins left="0.787401575" right="0.787401575" top="0.3541666666666667" bottom="0.40625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Kuklová</dc:creator>
  <cp:keywords/>
  <dc:description/>
  <cp:lastModifiedBy>Jan Černota</cp:lastModifiedBy>
  <cp:lastPrinted>2015-06-05T12:32:44Z</cp:lastPrinted>
  <dcterms:created xsi:type="dcterms:W3CDTF">2004-06-10T13:37:47Z</dcterms:created>
  <dcterms:modified xsi:type="dcterms:W3CDTF">2024-03-20T09:16:22Z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260849150</vt:i4>
  </property>
  <property fmtid="{D5CDD505-2E9C-101B-9397-08002B2CF9AE}" pid="3" name="_EmailSubject">
    <vt:lpwstr/>
  </property>
  <property fmtid="{D5CDD505-2E9C-101B-9397-08002B2CF9AE}" pid="4" name="_AuthorEmail">
    <vt:lpwstr>Eva.Kuklova@fhs.cuni.cz</vt:lpwstr>
  </property>
  <property fmtid="{D5CDD505-2E9C-101B-9397-08002B2CF9AE}" pid="5" name="_AuthorEmailDisplayName">
    <vt:lpwstr>Eva Kuklová</vt:lpwstr>
  </property>
  <property fmtid="{D5CDD505-2E9C-101B-9397-08002B2CF9AE}" pid="6" name="_ReviewingToolsShownOnce">
    <vt:lpwstr/>
  </property>
</Properties>
</file>